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AV\2021\049\1 výzva\"/>
    </mc:Choice>
  </mc:AlternateContent>
  <xr:revisionPtr revIDLastSave="0" documentId="13_ncr:1_{9430A867-AC84-4B3A-A1F4-1AEC47045B9B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<sst xmlns="http://schemas.openxmlformats.org/spreadsheetml/2006/main" count="40" uniqueCount="38">
  <si>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</si>
  <si>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</si>
  <si>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</si>
  <si>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</si>
  <si>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</si>
  <si>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</si>
  <si>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</si>
  <si>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</si>
  <si>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</si>
  <si>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</si>
  <si>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</si>
  <si>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</si>
  <si>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</si>
  <si>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</si>
  <si>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</si>
  <si>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</si>
  <si>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</si>
  <si>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</si>
  <si>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</si>
  <si>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</si>
  <si>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</si>
  <si>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</si>
  <si>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</si>
  <si>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</si>
  <si>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</si>
  <si>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</si>
  <si>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</si>
  <si>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</si>
  <si>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Příloha č. 2 Kupní smlouvy - technická specifikace
Audiovizuální technika (II.) 049 - 2021</t>
  </si>
  <si>
    <t>Časosběrná kamera</t>
  </si>
  <si>
    <t>Časosběrná outdoorová kamera k natáčení průběhu archeologického výzkumu (cca 1 den - 1 týden). 
Rozlišení: min. 20 Megapixel.
Zorný úhel: min. 120°.
Voděodolnost: cca 30 metrů.
Časosběr.
Detekce pohybu.
Pomalé nahrávání.
Mikrofon.
Stabilizace obrazu.
WiFi.
Paměťová karta: MicroSD min. 120 GB.
Napájení: vyměnitelná baterie.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</si>
  <si>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</si>
  <si>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</si>
  <si>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Archeologie temného dědictví. Nacistické a komunistické tábory na pomezí Bavorska a Čech.
Projekt č. 345. </t>
  </si>
  <si>
    <t>Sedláčkova 15, 
301 00 Plzeň, 
 Fakulta filozofická - Katedra archeologie, 
místnost SP 401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</si>
  <si>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</si>
  <si>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</si>
  <si>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Mgr. Sabina Mattová, Ph.D.,
Tel.: 702 020 897,
37763 5103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</si>
</sst>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F1" zoomScaleNormal="10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03.710937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44.5703125" style="5" customWidth="1"/>
    <col min="12" max="12" width="28" style="5" customWidth="1"/>
    <col min="13" max="13" width="30" style="5" customWidth="1"/>
    <col min="14" max="14" width="44.140625" style="1" customWidth="1"/>
    <col min="15" max="15" width="31.140625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5.5703125" style="4" customWidth="1"/>
    <col min="23" max="16384" width="9.140625" style="5"/>
  </cols>
  <sheetData>
    <row r="1" spans="1:22" ht="42.6" customHeight="1" x14ac:dyDescent="0.25">
      <c r="B1" s="62" t="s">
        <v>28</v>
      </c>
      <c r="C1" s="63"/>
      <c r="D1" s="63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26</v>
      </c>
      <c r="I6" s="35" t="s">
        <v>16</v>
      </c>
      <c r="J6" s="35" t="s">
        <v>17</v>
      </c>
      <c r="K6" s="24" t="s">
        <v>32</v>
      </c>
      <c r="L6" s="35" t="s">
        <v>18</v>
      </c>
      <c r="M6" s="39" t="s">
        <v>19</v>
      </c>
      <c r="N6" s="35" t="s">
        <v>20</v>
      </c>
      <c r="O6" s="24" t="s">
        <v>35</v>
      </c>
      <c r="P6" s="35" t="s">
        <v>21</v>
      </c>
      <c r="Q6" s="24" t="s">
        <v>6</v>
      </c>
      <c r="R6" s="25" t="s">
        <v>7</v>
      </c>
      <c r="S6" s="58" t="s">
        <v>8</v>
      </c>
      <c r="T6" s="58" t="s">
        <v>9</v>
      </c>
      <c r="U6" s="35" t="s">
        <v>22</v>
      </c>
      <c r="V6" s="35" t="s">
        <v>23</v>
      </c>
    </row>
    <row r="7" spans="1:22" ht="249" customHeight="1" thickTop="1" thickBot="1" x14ac:dyDescent="0.3">
      <c r="A7" s="26"/>
      <c r="B7" s="44">
        <v>1</v>
      </c>
      <c r="C7" s="54" t="s">
        <v>29</v>
      </c>
      <c r="D7" s="45">
        <v>1</v>
      </c>
      <c r="E7" s="46" t="s">
        <v>25</v>
      </c>
      <c r="F7" s="53" t="s">
        <v>30</v>
      </c>
      <c r="G7" s="60"/>
      <c r="H7" s="60"/>
      <c r="I7" s="56" t="s">
        <v>36</v>
      </c>
      <c r="J7" s="47" t="s">
        <v>31</v>
      </c>
      <c r="K7" s="54" t="s">
        <v>33</v>
      </c>
      <c r="L7" s="52"/>
      <c r="M7" s="56" t="s">
        <v>37</v>
      </c>
      <c r="N7" s="54" t="s">
        <v>34</v>
      </c>
      <c r="O7" s="55">
        <v>21</v>
      </c>
      <c r="P7" s="48">
        <f>D7*Q7</f>
        <v>4130</v>
      </c>
      <c r="Q7" s="49">
        <v>4130</v>
      </c>
      <c r="R7" s="61"/>
      <c r="S7" s="50">
        <f>D7*R7</f>
        <v>0</v>
      </c>
      <c r="T7" s="51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4" t="s">
        <v>24</v>
      </c>
      <c r="C9" s="65"/>
      <c r="D9" s="65"/>
      <c r="E9" s="65"/>
      <c r="F9" s="65"/>
      <c r="G9" s="65"/>
      <c r="H9" s="57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6" t="s">
        <v>11</v>
      </c>
      <c r="S9" s="67"/>
      <c r="T9" s="68"/>
      <c r="U9" s="22"/>
      <c r="V9" s="31"/>
    </row>
    <row r="10" spans="1:22" ht="46.5" customHeight="1" thickTop="1" thickBot="1" x14ac:dyDescent="0.3">
      <c r="B10" s="69" t="s">
        <v>27</v>
      </c>
      <c r="C10" s="70"/>
      <c r="D10" s="70"/>
      <c r="E10" s="70"/>
      <c r="F10" s="70"/>
      <c r="G10" s="70"/>
      <c r="H10" s="59"/>
      <c r="I10" s="32"/>
      <c r="L10" s="12"/>
      <c r="M10" s="12"/>
      <c r="N10" s="12"/>
      <c r="O10" s="33"/>
      <c r="P10" s="33"/>
      <c r="Q10" s="34">
        <f>SUM(P7:P7)</f>
        <v>4130</v>
      </c>
      <c r="R10" s="71">
        <f>SUM(S7:S7)</f>
        <v>0</v>
      </c>
      <c r="S10" s="72"/>
      <c r="T10" s="73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F7eg3WVI6EzuXh55aUFcIPnCMuoqQbyN7LtmBibl2Klr3IB5pvY9xhKmqG2TxbEU9n2GiviOFR1n/SaYu+jBoQ==" saltValue="GwRxIhRXmsXOvMfCdJ3AtQ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D7">
    <cfRule type="containsBlanks" dxfId="12" priority="76">
      <formula>LEN(TRIM(D7))=0</formula>
    </cfRule>
  </conditionalFormatting>
  <conditionalFormatting sqref="T7">
    <cfRule type="cellIs" dxfId="11" priority="68" operator="equal">
      <formula>"VYHOVUJE"</formula>
    </cfRule>
  </conditionalFormatting>
  <conditionalFormatting sqref="T7">
    <cfRule type="cellIs" dxfId="10" priority="67" operator="equal">
      <formula>"NEVYHOVUJE"</formula>
    </cfRule>
  </conditionalFormatting>
  <conditionalFormatting sqref="G7 R7">
    <cfRule type="containsBlanks" dxfId="9" priority="48">
      <formula>LEN(TRIM(G7))=0</formula>
    </cfRule>
  </conditionalFormatting>
  <conditionalFormatting sqref="G7">
    <cfRule type="containsBlanks" dxfId="8" priority="47">
      <formula>LEN(TRIM(G7))=0</formula>
    </cfRule>
  </conditionalFormatting>
  <conditionalFormatting sqref="G7 R7">
    <cfRule type="notContainsBlanks" dxfId="7" priority="46">
      <formula>LEN(TRIM(G7))&gt;0</formula>
    </cfRule>
  </conditionalFormatting>
  <conditionalFormatting sqref="G7 R7">
    <cfRule type="notContainsBlanks" dxfId="6" priority="45">
      <formula>LEN(TRIM(G7))&gt;0</formula>
    </cfRule>
  </conditionalFormatting>
  <conditionalFormatting sqref="G7">
    <cfRule type="notContainsBlanks" dxfId="5" priority="44">
      <formula>LEN(TRIM(G7))&gt;0</formula>
    </cfRule>
  </conditionalFormatting>
  <conditionalFormatting sqref="H7">
    <cfRule type="containsBlanks" dxfId="4" priority="5">
      <formula>LEN(TRIM(H7))=0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2021-10-27T10:37:57Z</dcterms:modified>
</cp:coreProperties>
</file>